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Бюджет!$K$47</definedName>
    <definedName name="SIGN" localSheetId="0">Бюджет!#REF!</definedName>
  </definedNames>
  <calcPr calcId="144525"/>
</workbook>
</file>

<file path=xl/calcChain.xml><?xml version="1.0" encoding="utf-8"?>
<calcChain xmlns="http://schemas.openxmlformats.org/spreadsheetml/2006/main">
  <c r="C13" i="1" l="1"/>
  <c r="D13" i="1" s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2" i="1"/>
</calcChain>
</file>

<file path=xl/sharedStrings.xml><?xml version="1.0" encoding="utf-8"?>
<sst xmlns="http://schemas.openxmlformats.org/spreadsheetml/2006/main" count="33" uniqueCount="33">
  <si>
    <t>руб.</t>
  </si>
  <si>
    <t>Муниципальная программа "Развитие образования Ардатовского муниципального округа Нижегородской области"</t>
  </si>
  <si>
    <t>Муниципальная программа "Социальная поддержка граждан в Ардатовском муниципальном округе Нижегородской области"</t>
  </si>
  <si>
    <t>Муниципальная программа "Развитие культуры и туризма в Ардатовском муниципальном округе Нижегородской области"</t>
  </si>
  <si>
    <t>Муниципальная программа "Развитие агропромышленного комплекса Ардатовского муниципального округа Нижегородской области"</t>
  </si>
  <si>
    <t>Муниципальная программа "Развитие физической культуры и спорта в Ардатовском муниципальном округе Нижегородской области"</t>
  </si>
  <si>
    <t>Муниципальная программа "Управление муниципальными финансами в Ардатовском муниципальном округе Нижегородской области"</t>
  </si>
  <si>
    <t>Муниципальная программа "Информационное общество в Ардатовском муниципальном округе Нижегородской области"</t>
  </si>
  <si>
    <t>Муниципальная программа "Развитие гражданской обороны, защита населения и территорий от ЧС, обеспечение безопасности жизнедеятельности населения Ардатовского муниципального округа Нижегородской области"</t>
  </si>
  <si>
    <t>Муниципальная программа "Управление муниципальным имуществом Ардатовского муниципального округа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</si>
  <si>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Ардатовского муниципального округа Нижегородской области"</t>
  </si>
  <si>
    <t>Муниципальная программа "Охрана окружающей среды Ардатовского муниципального округа Нижегородской области"</t>
  </si>
  <si>
    <t>Муниципальная программа "Профилактика преступлений и иных правонарушений в Ардатовском муниципальном округе Нижегородской области"</t>
  </si>
  <si>
    <t>Муниципальная программа "Развитие муниципальной службы в Ардатовском муниципальном округе"</t>
  </si>
  <si>
    <t>Муниципальная программа "Улучшение условий и охраны труда в Ардатовском муниципальном округе Нижегородской области"</t>
  </si>
  <si>
    <t>Муниципальная программа "Профилактика терроризма и экстремизма на территории Ардатовского муниципального округа Нижегородской области"</t>
  </si>
  <si>
    <t>Муниципальная программа "Развитие предпринимательства и торговли Ардатовского муниципального округа Нижегородской области"</t>
  </si>
  <si>
    <t>Муниципальная программа "Формирование комфортной городской среды на территории Ардатовского муниципального округа Нижегородской области "</t>
  </si>
  <si>
    <t>Муниципальная программа «Обеспечение населения Ардатовского муниципального округа Нижегородской области качественными услугами в сфере жилищно-коммунального хозяйства»</t>
  </si>
  <si>
    <t>Муниципальная программа "Развитие социальной и инженерной инфраструктуры Ардатовского муниципального округа Нижегородской области "</t>
  </si>
  <si>
    <t>Муниципальная программа "Дорожное хозяйство и благоустройство территории Ардатовского муниципального округа Нижегородской области "</t>
  </si>
  <si>
    <t>Муниципальная программа «Государственная поддержка граждан по обеспечению жильем на территории Ардатовского муниципального округа"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</si>
  <si>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</si>
  <si>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</si>
  <si>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</si>
  <si>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</si>
  <si>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Программные расходы</t>
  </si>
  <si>
    <t>Муниципальная программа "Развитие молодежной политики на территории Ардатовского муниципального округа Нижегородской области"</t>
  </si>
  <si>
    <t>Муниципальная программа "Переселение граждан из аварийного жилищного фонда на территории Ардатовского муниципального округа Нижегородской области "</t>
  </si>
  <si>
    <t>Итого расходов</t>
  </si>
  <si>
    <t>1862943185,72</t>
  </si>
  <si>
    <t>Исполнение бюджета по программным и непрограммным расходам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данным месячной отчетности) на 01.03.2025г.</t>
  </si>
  <si>
    <t>Ассигнования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</si>
</sst>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sz val="14"/>
      <name val="Arial"/>
      <family val="2"/>
      <charset val="204"/>
    </font>
    <font>
      <sz val="14"/>
      <name val="MS Sans Serif"/>
      <family val="2"/>
      <charset val="204"/>
    </font>
    <font>
      <b/>
      <sz val="8"/>
      <name val="Arial"/>
      <family val="2"/>
      <charset val="204"/>
    </font>
    <font>
      <b/>
      <sz val="8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Alignment="1">
      <alignment wrapText="1"/>
    </xf>
    <xf numFmtId="49" fontId="10" fillId="4" borderId="1" xfId="0" applyNumberFormat="1" applyFont="1" applyFill="1" applyBorder="1" applyAlignment="1" applyProtection="1">
      <alignment horizontal="left" vertical="center" wrapText="1"/>
    </xf>
    <xf numFmtId="49" fontId="9" fillId="2" borderId="2" xfId="0" applyNumberFormat="1" applyFont="1" applyFill="1" applyBorder="1" applyAlignment="1" applyProtection="1">
      <alignment horizontal="left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9" fontId="5" fillId="4" borderId="2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4" fontId="9" fillId="3" borderId="2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/>
    </xf>
    <xf numFmtId="49" fontId="9" fillId="2" borderId="1" xfId="0" applyNumberFormat="1" applyFont="1" applyFill="1" applyBorder="1" applyAlignment="1" applyProtection="1">
      <alignment horizontal="right" vertical="center" wrapText="1"/>
    </xf>
    <xf numFmtId="4" fontId="9" fillId="2" borderId="0" xfId="0" applyNumberFormat="1" applyFont="1" applyFill="1"/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2"/>
  <sheetViews>
    <sheetView showGridLines="0" tabSelected="1" topLeftCell="A5" workbookViewId="0">
      <selection activeCell="B11" sqref="B11"/>
    </sheetView>
  </sheetViews>
  <sheetFormatPr defaultRowHeight="12.75" customHeight="1" outlineLevelRow="7" x14ac:dyDescent="0.2"/>
  <cols>
    <col min="1" max="1" width="53" customWidth="1"/>
    <col min="2" max="5" width="15.42578125" customWidth="1"/>
    <col min="6" max="7" width="9.140625" customWidth="1"/>
    <col min="8" max="8" width="13.140625" customWidth="1"/>
    <col min="9" max="11" width="9.140625" customWidth="1"/>
  </cols>
  <sheetData>
    <row r="1" spans="1:11" hidden="1" x14ac:dyDescent="0.2">
      <c r="A1" s="1"/>
      <c r="B1" s="1"/>
      <c r="C1" s="1"/>
      <c r="D1" s="1"/>
      <c r="E1" s="1"/>
      <c r="F1" s="1"/>
      <c r="G1" s="1"/>
      <c r="H1" s="2"/>
      <c r="I1" s="2"/>
      <c r="J1" s="2"/>
      <c r="K1" s="2"/>
    </row>
    <row r="2" spans="1:11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4.25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25" hidden="1" x14ac:dyDescent="0.2">
      <c r="A4" s="3"/>
      <c r="B4" s="3"/>
      <c r="C4" s="3"/>
      <c r="D4" s="3"/>
      <c r="E4" s="3"/>
      <c r="F4" s="4"/>
      <c r="G4" s="3"/>
      <c r="H4" s="4"/>
      <c r="I4" s="4"/>
      <c r="J4" s="3"/>
      <c r="K4" s="3"/>
    </row>
    <row r="5" spans="1:11" ht="12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s="13" customFormat="1" ht="35.25" customHeight="1" x14ac:dyDescent="0.25">
      <c r="A6" s="25" t="s">
        <v>31</v>
      </c>
      <c r="B6" s="25"/>
      <c r="C6" s="25"/>
      <c r="D6" s="25"/>
      <c r="E6" s="25"/>
      <c r="F6" s="25"/>
      <c r="G6" s="25"/>
      <c r="H6" s="25"/>
      <c r="I6" s="25"/>
      <c r="J6" s="12"/>
      <c r="K6" s="12"/>
    </row>
    <row r="7" spans="1:11" x14ac:dyDescent="0.2">
      <c r="A7" s="26"/>
      <c r="B7" s="26"/>
      <c r="C7" s="26"/>
      <c r="D7" s="26"/>
      <c r="E7" s="26"/>
      <c r="F7" s="26"/>
      <c r="G7" s="26"/>
      <c r="H7" s="26"/>
    </row>
    <row r="8" spans="1:11" ht="3.75" customHeight="1" x14ac:dyDescent="0.2">
      <c r="A8" s="26"/>
      <c r="B8" s="26"/>
      <c r="C8" s="26"/>
      <c r="D8" s="26"/>
      <c r="E8" s="26"/>
      <c r="F8" s="26"/>
      <c r="G8" s="26"/>
      <c r="H8" s="26"/>
    </row>
    <row r="9" spans="1:11" hidden="1" x14ac:dyDescent="0.2">
      <c r="A9" s="26"/>
      <c r="B9" s="26"/>
      <c r="C9" s="26"/>
      <c r="D9" s="26"/>
      <c r="E9" s="26"/>
      <c r="F9" s="26"/>
      <c r="G9" s="26"/>
      <c r="H9" s="26"/>
    </row>
    <row r="10" spans="1:11" hidden="1" x14ac:dyDescent="0.2">
      <c r="A10" s="5"/>
      <c r="B10" s="5"/>
      <c r="C10" s="5"/>
      <c r="D10" s="11" t="s">
        <v>0</v>
      </c>
      <c r="E10" s="5"/>
      <c r="F10" s="5"/>
      <c r="G10" s="5"/>
      <c r="H10" s="5"/>
      <c r="I10" s="5"/>
      <c r="J10" s="2"/>
      <c r="K10" s="2"/>
    </row>
    <row r="11" spans="1:11" ht="21" x14ac:dyDescent="0.2">
      <c r="A11" s="6" t="s">
        <v>23</v>
      </c>
      <c r="B11" s="6" t="s">
        <v>32</v>
      </c>
      <c r="C11" s="6" t="s">
        <v>24</v>
      </c>
      <c r="D11" s="6" t="s">
        <v>25</v>
      </c>
      <c r="E11" s="7"/>
    </row>
    <row r="12" spans="1:11" x14ac:dyDescent="0.2">
      <c r="A12" s="15" t="s">
        <v>29</v>
      </c>
      <c r="B12" s="21">
        <v>2112225220.3299999</v>
      </c>
      <c r="C12" s="21">
        <v>202488406.55000001</v>
      </c>
      <c r="D12" s="16">
        <f t="shared" ref="D12:D37" si="0">C12/B12*100</f>
        <v>9.5864969606964827</v>
      </c>
      <c r="E12" s="7"/>
    </row>
    <row r="13" spans="1:11" x14ac:dyDescent="0.2">
      <c r="A13" s="14" t="s">
        <v>26</v>
      </c>
      <c r="B13" s="22" t="s">
        <v>30</v>
      </c>
      <c r="C13" s="23">
        <f>C12-C37</f>
        <v>169915888.74000001</v>
      </c>
      <c r="D13" s="16">
        <f t="shared" si="0"/>
        <v>9.120830417291014</v>
      </c>
      <c r="E13" s="7"/>
    </row>
    <row r="14" spans="1:11" ht="33.75" x14ac:dyDescent="0.2">
      <c r="A14" s="18" t="s">
        <v>1</v>
      </c>
      <c r="B14" s="19">
        <v>592861572.86000001</v>
      </c>
      <c r="C14" s="19">
        <v>88378941.489999995</v>
      </c>
      <c r="D14" s="20">
        <f t="shared" si="0"/>
        <v>14.90717994483175</v>
      </c>
      <c r="E14" s="8"/>
    </row>
    <row r="15" spans="1:11" ht="22.5" x14ac:dyDescent="0.2">
      <c r="A15" s="18" t="s">
        <v>2</v>
      </c>
      <c r="B15" s="19">
        <v>650000</v>
      </c>
      <c r="C15" s="19">
        <v>34999.370000000003</v>
      </c>
      <c r="D15" s="20">
        <f t="shared" si="0"/>
        <v>5.3845184615384625</v>
      </c>
      <c r="E15" s="8"/>
    </row>
    <row r="16" spans="1:11" ht="22.5" x14ac:dyDescent="0.2">
      <c r="A16" s="18" t="s">
        <v>3</v>
      </c>
      <c r="B16" s="19">
        <v>164595483.84</v>
      </c>
      <c r="C16" s="19">
        <v>26818628.370000001</v>
      </c>
      <c r="D16" s="20">
        <f t="shared" si="0"/>
        <v>16.293659913579319</v>
      </c>
      <c r="E16" s="8"/>
    </row>
    <row r="17" spans="1:5" ht="33.75" x14ac:dyDescent="0.2">
      <c r="A17" s="18" t="s">
        <v>4</v>
      </c>
      <c r="B17" s="19">
        <v>79693000</v>
      </c>
      <c r="C17" s="19">
        <v>913671.02</v>
      </c>
      <c r="D17" s="20">
        <f t="shared" si="0"/>
        <v>1.1464884243283602</v>
      </c>
      <c r="E17" s="8"/>
    </row>
    <row r="18" spans="1:5" ht="33.75" x14ac:dyDescent="0.2">
      <c r="A18" s="18" t="s">
        <v>5</v>
      </c>
      <c r="B18" s="19">
        <v>67872311</v>
      </c>
      <c r="C18" s="19">
        <v>11225302</v>
      </c>
      <c r="D18" s="20">
        <f t="shared" si="0"/>
        <v>16.538853377189412</v>
      </c>
      <c r="E18" s="8"/>
    </row>
    <row r="19" spans="1:5" ht="33.75" x14ac:dyDescent="0.2">
      <c r="A19" s="18" t="s">
        <v>6</v>
      </c>
      <c r="B19" s="19">
        <v>22078426</v>
      </c>
      <c r="C19" s="19">
        <v>3178719.08</v>
      </c>
      <c r="D19" s="20">
        <f t="shared" si="0"/>
        <v>14.397398981249843</v>
      </c>
      <c r="E19" s="8"/>
    </row>
    <row r="20" spans="1:5" ht="22.5" x14ac:dyDescent="0.2">
      <c r="A20" s="18" t="s">
        <v>7</v>
      </c>
      <c r="B20" s="19">
        <v>6041978</v>
      </c>
      <c r="C20" s="19">
        <v>758738.86</v>
      </c>
      <c r="D20" s="20">
        <f t="shared" si="0"/>
        <v>12.557789187580623</v>
      </c>
      <c r="E20" s="8"/>
    </row>
    <row r="21" spans="1:5" ht="45" x14ac:dyDescent="0.2">
      <c r="A21" s="18" t="s">
        <v>8</v>
      </c>
      <c r="B21" s="19">
        <v>28037964</v>
      </c>
      <c r="C21" s="19">
        <v>4187147.36</v>
      </c>
      <c r="D21" s="20">
        <f t="shared" si="0"/>
        <v>14.933849547706101</v>
      </c>
      <c r="E21" s="8"/>
    </row>
    <row r="22" spans="1:5" ht="33.75" outlineLevel="2" x14ac:dyDescent="0.2">
      <c r="A22" s="18" t="s">
        <v>9</v>
      </c>
      <c r="B22" s="19">
        <v>5915832.4400000004</v>
      </c>
      <c r="C22" s="19">
        <v>641373.17000000004</v>
      </c>
      <c r="D22" s="20">
        <f t="shared" si="0"/>
        <v>10.841638543771872</v>
      </c>
      <c r="E22" s="8"/>
    </row>
    <row r="23" spans="1:5" ht="33.75" outlineLevel="7" x14ac:dyDescent="0.2">
      <c r="A23" s="18" t="s">
        <v>27</v>
      </c>
      <c r="B23" s="19">
        <v>255000</v>
      </c>
      <c r="C23" s="19">
        <v>18600</v>
      </c>
      <c r="D23" s="20">
        <f t="shared" si="0"/>
        <v>7.2941176470588234</v>
      </c>
      <c r="E23" s="9"/>
    </row>
    <row r="24" spans="1:5" ht="45" outlineLevel="2" x14ac:dyDescent="0.2">
      <c r="A24" s="18" t="s">
        <v>10</v>
      </c>
      <c r="B24" s="19">
        <v>140500</v>
      </c>
      <c r="C24" s="19">
        <v>35000</v>
      </c>
      <c r="D24" s="20">
        <f t="shared" si="0"/>
        <v>24.911032028469752</v>
      </c>
      <c r="E24" s="8"/>
    </row>
    <row r="25" spans="1:5" ht="33.75" outlineLevel="7" x14ac:dyDescent="0.2">
      <c r="A25" s="18" t="s">
        <v>11</v>
      </c>
      <c r="B25" s="19">
        <v>3141931</v>
      </c>
      <c r="C25" s="19">
        <v>1818</v>
      </c>
      <c r="D25" s="20">
        <f t="shared" si="0"/>
        <v>5.7862505573801591E-2</v>
      </c>
      <c r="E25" s="9"/>
    </row>
    <row r="26" spans="1:5" ht="33.75" outlineLevel="1" x14ac:dyDescent="0.2">
      <c r="A26" s="18" t="s">
        <v>12</v>
      </c>
      <c r="B26" s="19">
        <v>217000</v>
      </c>
      <c r="C26" s="19">
        <v>14674</v>
      </c>
      <c r="D26" s="20">
        <f t="shared" si="0"/>
        <v>6.7622119815668205</v>
      </c>
      <c r="E26" s="8"/>
    </row>
    <row r="27" spans="1:5" ht="22.5" outlineLevel="1" x14ac:dyDescent="0.2">
      <c r="A27" s="18" t="s">
        <v>13</v>
      </c>
      <c r="B27" s="19">
        <v>130000</v>
      </c>
      <c r="C27" s="19">
        <v>0</v>
      </c>
      <c r="D27" s="20">
        <f t="shared" si="0"/>
        <v>0</v>
      </c>
      <c r="E27" s="8"/>
    </row>
    <row r="28" spans="1:5" ht="33.75" outlineLevel="7" x14ac:dyDescent="0.2">
      <c r="A28" s="18" t="s">
        <v>14</v>
      </c>
      <c r="B28" s="19">
        <v>442800</v>
      </c>
      <c r="C28" s="19">
        <v>193400</v>
      </c>
      <c r="D28" s="20">
        <f t="shared" si="0"/>
        <v>43.676603432700993</v>
      </c>
      <c r="E28" s="9"/>
    </row>
    <row r="29" spans="1:5" ht="33.75" x14ac:dyDescent="0.2">
      <c r="A29" s="18" t="s">
        <v>15</v>
      </c>
      <c r="B29" s="19">
        <v>100000</v>
      </c>
      <c r="C29" s="19">
        <v>0</v>
      </c>
      <c r="D29" s="20">
        <f t="shared" si="0"/>
        <v>0</v>
      </c>
      <c r="E29" s="8"/>
    </row>
    <row r="30" spans="1:5" ht="33.75" outlineLevel="2" x14ac:dyDescent="0.2">
      <c r="A30" s="18" t="s">
        <v>16</v>
      </c>
      <c r="B30" s="19">
        <v>6138266</v>
      </c>
      <c r="C30" s="19">
        <v>1403462.81</v>
      </c>
      <c r="D30" s="20">
        <f t="shared" si="0"/>
        <v>22.864157565019177</v>
      </c>
      <c r="E30" s="8"/>
    </row>
    <row r="31" spans="1:5" ht="33.75" outlineLevel="2" x14ac:dyDescent="0.2">
      <c r="A31" s="18" t="s">
        <v>17</v>
      </c>
      <c r="B31" s="19">
        <v>13724829.220000001</v>
      </c>
      <c r="C31" s="19">
        <v>111591.43</v>
      </c>
      <c r="D31" s="20">
        <f t="shared" si="0"/>
        <v>0.81306243022235569</v>
      </c>
      <c r="E31" s="8"/>
    </row>
    <row r="32" spans="1:5" ht="45" outlineLevel="7" x14ac:dyDescent="0.2">
      <c r="A32" s="18" t="s">
        <v>18</v>
      </c>
      <c r="B32" s="19">
        <v>26208231.75</v>
      </c>
      <c r="C32" s="19">
        <v>3755527.69</v>
      </c>
      <c r="D32" s="20">
        <f t="shared" si="0"/>
        <v>14.329572959457671</v>
      </c>
      <c r="E32" s="9"/>
    </row>
    <row r="33" spans="1:5" ht="33.75" outlineLevel="1" x14ac:dyDescent="0.2">
      <c r="A33" s="18" t="s">
        <v>28</v>
      </c>
      <c r="B33" s="19">
        <v>58288116.600000001</v>
      </c>
      <c r="C33" s="19">
        <v>0</v>
      </c>
      <c r="D33" s="20">
        <f t="shared" si="0"/>
        <v>0</v>
      </c>
      <c r="E33" s="8"/>
    </row>
    <row r="34" spans="1:5" ht="33.75" outlineLevel="2" x14ac:dyDescent="0.2">
      <c r="A34" s="18" t="s">
        <v>19</v>
      </c>
      <c r="B34" s="19">
        <v>692590581.57000005</v>
      </c>
      <c r="C34" s="19">
        <v>22664317.699999999</v>
      </c>
      <c r="D34" s="20">
        <f t="shared" si="0"/>
        <v>3.2723976188967741</v>
      </c>
      <c r="E34" s="8"/>
    </row>
    <row r="35" spans="1:5" ht="33.75" outlineLevel="2" x14ac:dyDescent="0.2">
      <c r="A35" s="18" t="s">
        <v>20</v>
      </c>
      <c r="B35" s="19">
        <v>78239645.439999998</v>
      </c>
      <c r="C35" s="19">
        <v>5579976.3899999997</v>
      </c>
      <c r="D35" s="20">
        <f t="shared" si="0"/>
        <v>7.1319039837407523</v>
      </c>
      <c r="E35" s="8"/>
    </row>
    <row r="36" spans="1:5" ht="33.75" outlineLevel="7" x14ac:dyDescent="0.2">
      <c r="A36" s="18" t="s">
        <v>21</v>
      </c>
      <c r="B36" s="19">
        <v>15579716</v>
      </c>
      <c r="C36" s="19">
        <v>0</v>
      </c>
      <c r="D36" s="20">
        <f t="shared" si="0"/>
        <v>0</v>
      </c>
      <c r="E36" s="9"/>
    </row>
    <row r="37" spans="1:5" outlineLevel="3" x14ac:dyDescent="0.2">
      <c r="A37" s="17" t="s">
        <v>22</v>
      </c>
      <c r="B37" s="24">
        <v>249282034.61000001</v>
      </c>
      <c r="C37" s="24">
        <v>32572517.809999999</v>
      </c>
      <c r="D37" s="16">
        <f t="shared" si="0"/>
        <v>13.066532396110883</v>
      </c>
      <c r="E37" s="8"/>
    </row>
    <row r="38" spans="1:5" outlineLevel="3" x14ac:dyDescent="0.2">
      <c r="E38" s="8"/>
    </row>
    <row r="39" spans="1:5" outlineLevel="7" x14ac:dyDescent="0.2">
      <c r="E39" s="9"/>
    </row>
    <row r="40" spans="1:5" outlineLevel="3" x14ac:dyDescent="0.2">
      <c r="E40" s="8"/>
    </row>
    <row r="41" spans="1:5" outlineLevel="7" x14ac:dyDescent="0.2">
      <c r="E41" s="9"/>
    </row>
    <row r="42" spans="1:5" x14ac:dyDescent="0.2">
      <c r="E42" s="10"/>
    </row>
  </sheetData>
  <mergeCells count="4">
    <mergeCell ref="A6:I6"/>
    <mergeCell ref="A7:H7"/>
    <mergeCell ref="A8:H8"/>
    <mergeCell ref="A9:H9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dcterms:created xsi:type="dcterms:W3CDTF">2024-04-04T14:12:50Z</dcterms:created>
  <dcterms:modified xsi:type="dcterms:W3CDTF">2025-03-04T06:10:26Z</dcterms:modified>
</cp:coreProperties>
</file>